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24" windowWidth="19416" windowHeight="7788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5725"/>
</workbook>
</file>

<file path=xl/calcChain.xml><?xml version="1.0" encoding="utf-8"?>
<calcChain xmlns="http://schemas.openxmlformats.org/spreadsheetml/2006/main">
  <c r="D35" i="6"/>
  <c r="D31"/>
  <c r="D29"/>
  <c r="D21"/>
  <c r="D20"/>
  <c r="C36" l="1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<sst xmlns="http://schemas.openxmlformats.org/spreadsheetml/2006/main" count="70" uniqueCount="67">
  <si>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</si>
  <si>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</si>
  <si>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</si>
  <si>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</si>
  <si>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</si>
  <si>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</si>
  <si>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</si>
  <si>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</si>
  <si>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</si>
  <si>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</si>
  <si>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</si>
  <si>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</si>
  <si>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</si>
  <si>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</si>
  <si>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</si>
  <si>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</si>
  <si>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</si>
  <si>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</si>
  <si>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</si>
  <si>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</si>
  <si>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</si>
  <si>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</si>
  <si>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</si>
  <si>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</si>
  <si>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</si>
  <si>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</si>
  <si>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</si>
  <si>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</si>
  <si>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</si>
  <si>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</si>
  <si>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</si>
  <si>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</si>
  <si>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</si>
  <si>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</si>
  <si>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</si>
  <si>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</si>
  <si>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</si>
  <si>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</si>
  <si>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</si>
  <si>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</si>
  <si>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</si>
  <si>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</si>
  <si>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</si>
  <si>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</si>
  <si>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</si>
  <si>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</si>
  <si>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</si>
  <si>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</si>
  <si>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</si>
  <si>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</si>
  <si>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</si>
  <si>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</si>
  <si>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</si>
  <si>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</si>
  <si>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</si>
  <si>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</si>
  <si>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</si>
  <si>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</si>
  <si>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</si>
  <si>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</si>
  <si>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</si>
  <si>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</si>
  <si>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</si>
  <si>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</si>
  <si>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</si>
  <si>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 xml:space="preserve">к решению LVII сессии Совета </t>
  </si>
  <si>
    <t>от  " 17  "  октября 2022 года № 186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</si>
</sst>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0" fontId="0" fillId="4" borderId="0" xfId="0" applyFill="1" applyAlignment="1">
      <alignment vertical="top"/>
    </xf>
    <xf numFmtId="164" fontId="1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3" fontId="4" fillId="3" borderId="0" xfId="1" applyNumberFormat="1" applyFont="1" applyFill="1" applyBorder="1" applyAlignment="1">
      <alignment horizontal="center" vertical="top" wrapText="1"/>
    </xf>
    <xf numFmtId="0" fontId="4" fillId="3" borderId="0" xfId="1" applyNumberFormat="1" applyFont="1" applyFill="1" applyBorder="1" applyAlignment="1">
      <alignment horizontal="left" vertical="center" wrapText="1"/>
    </xf>
    <xf numFmtId="164" fontId="0" fillId="4" borderId="0" xfId="0" applyNumberFormat="1" applyFill="1" applyAlignment="1">
      <alignment horizontal="center" vertical="top"/>
    </xf>
    <xf numFmtId="0" fontId="0" fillId="0" borderId="0" xfId="0" applyAlignment="1">
      <alignment vertical="top"/>
    </xf>
    <xf numFmtId="164" fontId="0" fillId="4" borderId="0" xfId="0" applyNumberFormat="1" applyFill="1" applyAlignment="1">
      <alignment vertical="top"/>
    </xf>
    <xf numFmtId="0" fontId="0" fillId="0" borderId="0" xfId="0" applyAlignment="1">
      <alignment horizontal="right" vertical="top"/>
    </xf>
    <xf numFmtId="164" fontId="0" fillId="0" borderId="0" xfId="0" applyNumberForma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zoomScale="90" zoomScaleNormal="90" zoomScaleSheetLayoutView="90" workbookViewId="0">
      <selection activeCell="J19" sqref="J19"/>
    </sheetView>
  </sheetViews>
  <sheetFormatPr defaultRowHeight="13.2"/>
  <cols>
    <col min="1" max="1" width="30" customWidth="1"/>
    <col min="2" max="2" width="45.77734375" customWidth="1"/>
    <col min="3" max="3" width="21.44140625" customWidth="1"/>
    <col min="4" max="4" width="11.5546875" customWidth="1"/>
    <col min="5" max="5" width="11.77734375" customWidth="1"/>
  </cols>
  <sheetData>
    <row r="1" spans="1:5" ht="18">
      <c r="B1" s="63" t="s">
        <v>39</v>
      </c>
      <c r="C1" s="63"/>
    </row>
    <row r="2" spans="1:5" ht="18">
      <c r="B2" s="64" t="s">
        <v>65</v>
      </c>
      <c r="C2" s="64"/>
    </row>
    <row r="3" spans="1:5" ht="18">
      <c r="B3" s="66" t="s">
        <v>30</v>
      </c>
      <c r="C3" s="66"/>
    </row>
    <row r="4" spans="1:5" ht="18">
      <c r="B4" s="65" t="s">
        <v>33</v>
      </c>
      <c r="C4" s="65"/>
    </row>
    <row r="5" spans="1:5" ht="18">
      <c r="B5" s="65" t="s">
        <v>66</v>
      </c>
      <c r="C5" s="65"/>
    </row>
    <row r="7" spans="1:5" ht="18.75" customHeight="1">
      <c r="A7" s="1"/>
      <c r="B7" s="63" t="s">
        <v>39</v>
      </c>
      <c r="C7" s="63"/>
    </row>
    <row r="8" spans="1:5" ht="18">
      <c r="A8" s="2"/>
      <c r="B8" s="64" t="s">
        <v>51</v>
      </c>
      <c r="C8" s="64"/>
    </row>
    <row r="9" spans="1:5" ht="14.25" customHeight="1">
      <c r="A9" s="3"/>
      <c r="B9" s="66" t="s">
        <v>30</v>
      </c>
      <c r="C9" s="66"/>
    </row>
    <row r="10" spans="1:5" ht="18" customHeight="1">
      <c r="A10" s="1"/>
      <c r="B10" s="65" t="s">
        <v>33</v>
      </c>
      <c r="C10" s="65"/>
    </row>
    <row r="11" spans="1:5" ht="18.75" customHeight="1">
      <c r="A11" s="1"/>
      <c r="B11" s="65" t="s">
        <v>52</v>
      </c>
      <c r="C11" s="65"/>
    </row>
    <row r="12" spans="1:5" ht="16.5" customHeight="1">
      <c r="A12" s="1"/>
      <c r="B12" s="54"/>
      <c r="C12" s="54"/>
    </row>
    <row r="13" spans="1:5" ht="66.75" customHeight="1">
      <c r="A13" s="56" t="s">
        <v>40</v>
      </c>
      <c r="B13" s="56"/>
      <c r="C13" s="56"/>
    </row>
    <row r="14" spans="1:5" ht="18">
      <c r="A14" s="5"/>
      <c r="B14" s="5"/>
      <c r="C14" s="4" t="s">
        <v>0</v>
      </c>
    </row>
    <row r="15" spans="1:5" ht="12.75" customHeight="1">
      <c r="A15" s="57" t="s">
        <v>1</v>
      </c>
      <c r="B15" s="59" t="s">
        <v>6</v>
      </c>
      <c r="C15" s="61" t="s">
        <v>7</v>
      </c>
      <c r="E15" s="41"/>
    </row>
    <row r="16" spans="1:5" ht="19.5" customHeight="1">
      <c r="A16" s="58"/>
      <c r="B16" s="60"/>
      <c r="C16" s="62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C19+C21+C22+C23+C24+C25+C26+C27+C28+C30+C29+C35+C33+C32+C34+C20+C31</f>
        <v>25216.29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184.8</v>
      </c>
      <c r="D20" s="21">
        <f>C20-E20</f>
        <v>101.80000000000001</v>
      </c>
      <c r="E20" s="21">
        <v>83</v>
      </c>
    </row>
    <row r="21" spans="1:6" ht="185.4" customHeight="1">
      <c r="A21" s="6" t="s">
        <v>53</v>
      </c>
      <c r="B21" s="28" t="s">
        <v>54</v>
      </c>
      <c r="C21" s="18">
        <v>218.59</v>
      </c>
      <c r="D21" s="21">
        <f>C21-E21</f>
        <v>144.59</v>
      </c>
      <c r="E21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2213.8000000000002</v>
      </c>
      <c r="D29" s="49">
        <f>C29-E29</f>
        <v>374.20000000000027</v>
      </c>
      <c r="E29" s="50">
        <v>1839.6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7" t="s">
        <v>62</v>
      </c>
      <c r="B31" s="48" t="s">
        <v>64</v>
      </c>
      <c r="C31" s="35">
        <v>474.9</v>
      </c>
      <c r="D31" s="51">
        <f>C31-E31</f>
        <v>8.8999999999999773</v>
      </c>
      <c r="E31" s="44">
        <v>466</v>
      </c>
    </row>
    <row r="32" spans="1:6" ht="75" customHeight="1">
      <c r="A32" s="40" t="s">
        <v>63</v>
      </c>
      <c r="B32" s="29" t="s">
        <v>55</v>
      </c>
      <c r="C32" s="15">
        <v>8.8000000000000007</v>
      </c>
    </row>
    <row r="33" spans="1:5" ht="121.2" customHeight="1">
      <c r="A33" s="6" t="s">
        <v>31</v>
      </c>
      <c r="B33" s="30" t="s">
        <v>32</v>
      </c>
      <c r="C33" s="15">
        <v>17.5</v>
      </c>
    </row>
    <row r="34" spans="1:5" ht="151.80000000000001" customHeight="1">
      <c r="A34" s="6" t="s">
        <v>59</v>
      </c>
      <c r="B34" s="30" t="s">
        <v>58</v>
      </c>
      <c r="C34" s="15">
        <v>174.9</v>
      </c>
    </row>
    <row r="35" spans="1:5" ht="37.049999999999997" customHeight="1">
      <c r="A35" s="38" t="s">
        <v>50</v>
      </c>
      <c r="B35" s="39" t="s">
        <v>49</v>
      </c>
      <c r="C35" s="15">
        <v>1</v>
      </c>
      <c r="D35" s="53">
        <f>C35-E35</f>
        <v>-4</v>
      </c>
      <c r="E35" s="52">
        <v>5</v>
      </c>
    </row>
    <row r="36" spans="1:5" ht="23.25" customHeight="1">
      <c r="A36" s="8" t="s">
        <v>3</v>
      </c>
      <c r="B36" s="31" t="s">
        <v>15</v>
      </c>
      <c r="C36" s="16">
        <f>C37+C38+C40+C41+C42+C43+C39</f>
        <v>89050.7</v>
      </c>
    </row>
    <row r="37" spans="1:5" ht="84" customHeight="1">
      <c r="A37" s="19" t="s">
        <v>22</v>
      </c>
      <c r="B37" s="25" t="s">
        <v>36</v>
      </c>
      <c r="C37" s="20">
        <v>5483.9</v>
      </c>
      <c r="D37" s="9"/>
    </row>
    <row r="38" spans="1:5" ht="82.5" customHeight="1">
      <c r="A38" s="19" t="s">
        <v>38</v>
      </c>
      <c r="B38" s="25" t="s">
        <v>37</v>
      </c>
      <c r="C38" s="20">
        <v>573.4</v>
      </c>
      <c r="D38" s="9"/>
    </row>
    <row r="39" spans="1:5" ht="82.5" customHeight="1">
      <c r="A39" s="36" t="s">
        <v>47</v>
      </c>
      <c r="B39" s="37" t="s">
        <v>48</v>
      </c>
      <c r="C39" s="34">
        <v>10446.200000000001</v>
      </c>
      <c r="D39" s="45"/>
      <c r="E39" s="46"/>
    </row>
    <row r="40" spans="1:5" ht="37.799999999999997" customHeight="1">
      <c r="A40" s="19" t="s">
        <v>60</v>
      </c>
      <c r="B40" s="24" t="s">
        <v>61</v>
      </c>
      <c r="C40" s="20">
        <v>52626.2</v>
      </c>
      <c r="D40" s="43"/>
      <c r="E40" s="42"/>
    </row>
    <row r="41" spans="1:5" ht="82.5" customHeight="1">
      <c r="A41" s="19" t="s">
        <v>24</v>
      </c>
      <c r="B41" s="25" t="s">
        <v>20</v>
      </c>
      <c r="C41" s="20">
        <v>3.8</v>
      </c>
      <c r="D41" s="9"/>
    </row>
    <row r="42" spans="1:5" ht="92.25" customHeight="1">
      <c r="A42" s="19" t="s">
        <v>23</v>
      </c>
      <c r="B42" s="25" t="s">
        <v>41</v>
      </c>
      <c r="C42" s="20">
        <v>259.8</v>
      </c>
    </row>
    <row r="43" spans="1:5" ht="52.5" customHeight="1">
      <c r="A43" s="19" t="s">
        <v>25</v>
      </c>
      <c r="B43" s="33" t="s">
        <v>26</v>
      </c>
      <c r="C43" s="20">
        <v>19657.400000000001</v>
      </c>
      <c r="D43" s="44">
        <v>1344</v>
      </c>
      <c r="E43" s="20">
        <v>18313.400000000001</v>
      </c>
    </row>
    <row r="44" spans="1:5" ht="17.25" customHeight="1">
      <c r="A44" s="10"/>
      <c r="B44" s="27" t="s">
        <v>21</v>
      </c>
      <c r="C44" s="14">
        <f>C36+C18</f>
        <v>114266.98999999999</v>
      </c>
    </row>
    <row r="46" spans="1:5" ht="18">
      <c r="A46" s="55" t="s">
        <v>56</v>
      </c>
      <c r="B46" s="55"/>
      <c r="C46" s="4" t="s">
        <v>57</v>
      </c>
    </row>
    <row r="51" spans="4:4">
      <c r="D51" s="21"/>
    </row>
  </sheetData>
  <mergeCells count="16">
    <mergeCell ref="B1:C1"/>
    <mergeCell ref="B2:C2"/>
    <mergeCell ref="B3:C3"/>
    <mergeCell ref="B4:C4"/>
    <mergeCell ref="B5:C5"/>
    <mergeCell ref="B7:C7"/>
    <mergeCell ref="B8:C8"/>
    <mergeCell ref="B10:C10"/>
    <mergeCell ref="B11:C11"/>
    <mergeCell ref="B9:C9"/>
    <mergeCell ref="B12:C12"/>
    <mergeCell ref="A46:B46"/>
    <mergeCell ref="A13:C13"/>
    <mergeCell ref="A15:A16"/>
    <mergeCell ref="B15:B16"/>
    <mergeCell ref="C15:C16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2022-10-13T06:52:39Z</cp:lastPrinted>
  <dcterms:created xsi:type="dcterms:W3CDTF">2006-06-20T10:53:25Z</dcterms:created>
  <dcterms:modified xsi:type="dcterms:W3CDTF">2022-10-17T08:08:51Z</dcterms:modified>
</cp:coreProperties>
</file>